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<sst xmlns="http://schemas.openxmlformats.org/spreadsheetml/2006/main" count="173" uniqueCount="89">
  <si>
    <t>工事費内訳書</t>
  </si>
  <si>
    <t>住　　　　所</t>
  </si>
  <si>
    <t>商号又は名称</t>
  </si>
  <si>
    <t>代 表 者 名</t>
  </si>
  <si>
    <t>工 事 名</t>
  </si>
  <si>
    <t>Ｒ７阿土　桑野川他　阿南・新野　河川工事（担い手確保型）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</si>
  <si>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</si>
  <si>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</si>
  <si>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</si>
  <si>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</si>
  <si>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</si>
  <si>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</si>
  <si>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
　【桑野川】</t>
  </si>
  <si>
    <t>式</t>
  </si>
  <si>
    <t>河川土工</t>
  </si>
  <si>
    <t>盛土工</t>
  </si>
  <si>
    <t>路体(築堤)盛土</t>
  </si>
  <si>
    <t>m3</t>
  </si>
  <si>
    <t xml:space="preserve">法面整形工　</t>
  </si>
  <si>
    <t>m2</t>
  </si>
  <si>
    <t>護岸基礎工</t>
  </si>
  <si>
    <t>作業土工</t>
  </si>
  <si>
    <t>床掘り(掘削)</t>
  </si>
  <si>
    <t>床掘り</t>
  </si>
  <si>
    <t xml:space="preserve">埋戻し　</t>
  </si>
  <si>
    <t>埋戻し</t>
  </si>
  <si>
    <t>基面整正</t>
  </si>
  <si>
    <t>土砂等運搬</t>
  </si>
  <si>
    <t xml:space="preserve">残土等処分　</t>
  </si>
  <si>
    <t>法覆護岸工</t>
  </si>
  <si>
    <t>護岸付属物工</t>
  </si>
  <si>
    <t>1号小口止工</t>
  </si>
  <si>
    <t>2号小口止工</t>
  </si>
  <si>
    <t>石積(張)工</t>
  </si>
  <si>
    <t>石積</t>
  </si>
  <si>
    <t>胴込･裏込ｺﾝｸﾘｰﾄ</t>
  </si>
  <si>
    <t>裏込材</t>
  </si>
  <si>
    <t xml:space="preserve">基礎コンクリート　</t>
  </si>
  <si>
    <t>m</t>
  </si>
  <si>
    <t xml:space="preserve">天端コンクリート　</t>
  </si>
  <si>
    <t>植生工</t>
  </si>
  <si>
    <t>張芝</t>
  </si>
  <si>
    <t>雑工</t>
  </si>
  <si>
    <t>拾石積</t>
  </si>
  <si>
    <t>胴込コンクリート</t>
  </si>
  <si>
    <t>根固め工</t>
  </si>
  <si>
    <t>根固めﾌﾞﾛｯｸ工</t>
  </si>
  <si>
    <t>消波根固めﾌﾞﾛｯｸ製作</t>
  </si>
  <si>
    <t>個</t>
  </si>
  <si>
    <t>根固めﾌﾞﾛｯｸ据付</t>
  </si>
  <si>
    <t>消波根固めﾌﾞﾛｯｸ運搬</t>
  </si>
  <si>
    <t>仮設工</t>
  </si>
  <si>
    <t>工事用道路工</t>
  </si>
  <si>
    <t>表土剥ぎ取り</t>
  </si>
  <si>
    <t>仮設盛土（路床）</t>
  </si>
  <si>
    <t>仮設盛土（路体）</t>
  </si>
  <si>
    <t>敷砂利</t>
  </si>
  <si>
    <t>土木シート</t>
  </si>
  <si>
    <t>工事用道路　撤去</t>
  </si>
  <si>
    <t xml:space="preserve">m3 </t>
  </si>
  <si>
    <t>表土復旧</t>
  </si>
  <si>
    <t>大型土のう</t>
  </si>
  <si>
    <t>袋</t>
  </si>
  <si>
    <t>水替工</t>
  </si>
  <si>
    <t>ﾎﾟﾝﾌﾟ排水</t>
  </si>
  <si>
    <t>日</t>
  </si>
  <si>
    <t>仮水路工</t>
  </si>
  <si>
    <t xml:space="preserve">暗渠排水管　</t>
  </si>
  <si>
    <t>暗渠排水管</t>
  </si>
  <si>
    <t>交通管理工</t>
  </si>
  <si>
    <t>交通誘導警備員</t>
  </si>
  <si>
    <t>人日</t>
  </si>
  <si>
    <t>直接工事費</t>
  </si>
  <si>
    <t>共通仮設</t>
  </si>
  <si>
    <t>共通仮設費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</si>
  <si>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</si>
  <si>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</si>
  <si>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</si>
  <si>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</si>
  <si>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</si>
  <si>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</si>
  <si>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</si>
  <si>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</si>
  <si>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河川維持
　【南川】</t>
  </si>
  <si>
    <t>河川維持工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</si>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</sst>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G11+G15+G24+G39+G44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40.0</v>
      </c>
      <c r="G14" s="16"/>
      <c r="I14" s="17" t="n">
        <v>5.0</v>
      </c>
      <c r="J14" s="18" t="n">
        <v>4.0</v>
      </c>
    </row>
    <row r="15" ht="42.0" customHeight="true">
      <c r="A15" s="10"/>
      <c r="B15" s="11" t="s">
        <v>20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G17+G18+G19+G20+G21+G22+G23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17</v>
      </c>
      <c r="F17" s="13" t="n">
        <v>90.0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17</v>
      </c>
      <c r="F18" s="13" t="n">
        <v>40.0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17</v>
      </c>
      <c r="F19" s="13" t="n">
        <v>20.0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17</v>
      </c>
      <c r="F20" s="13" t="n">
        <v>20.0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19</v>
      </c>
      <c r="F21" s="13" t="n">
        <v>13.0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17</v>
      </c>
      <c r="F22" s="13" t="n">
        <v>70.0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17</v>
      </c>
      <c r="F23" s="13" t="n">
        <v>70.0</v>
      </c>
      <c r="G23" s="16"/>
      <c r="I23" s="17" t="n">
        <v>14.0</v>
      </c>
      <c r="J23" s="18" t="n">
        <v>4.0</v>
      </c>
    </row>
    <row r="24" ht="42.0" customHeight="true">
      <c r="A24" s="10"/>
      <c r="B24" s="11" t="s">
        <v>29</v>
      </c>
      <c r="C24" s="11"/>
      <c r="D24" s="11"/>
      <c r="E24" s="12" t="s">
        <v>13</v>
      </c>
      <c r="F24" s="13" t="n">
        <v>1.0</v>
      </c>
      <c r="G24" s="15">
        <f>G25+G28+G34+G36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30</v>
      </c>
      <c r="D25" s="11"/>
      <c r="E25" s="12" t="s">
        <v>13</v>
      </c>
      <c r="F25" s="13" t="n">
        <v>1.0</v>
      </c>
      <c r="G25" s="15">
        <f>G26+G27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31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32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33</v>
      </c>
      <c r="D28" s="11"/>
      <c r="E28" s="12" t="s">
        <v>13</v>
      </c>
      <c r="F28" s="13" t="n">
        <v>1.0</v>
      </c>
      <c r="G28" s="15">
        <f>G29+G30+G31+G32+G33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34</v>
      </c>
      <c r="E29" s="12" t="s">
        <v>19</v>
      </c>
      <c r="F29" s="13" t="n">
        <v>71.0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35</v>
      </c>
      <c r="E30" s="12" t="s">
        <v>17</v>
      </c>
      <c r="F30" s="13" t="n">
        <v>12.0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36</v>
      </c>
      <c r="E31" s="12" t="s">
        <v>17</v>
      </c>
      <c r="F31" s="13" t="n">
        <v>37.0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37</v>
      </c>
      <c r="E32" s="12" t="s">
        <v>38</v>
      </c>
      <c r="F32" s="13" t="n">
        <v>19.0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39</v>
      </c>
      <c r="E33" s="12" t="s">
        <v>38</v>
      </c>
      <c r="F33" s="13" t="n">
        <v>19.0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40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41</v>
      </c>
      <c r="E35" s="12" t="s">
        <v>19</v>
      </c>
      <c r="F35" s="13" t="n">
        <v>41.0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42</v>
      </c>
      <c r="D36" s="11"/>
      <c r="E36" s="12" t="s">
        <v>13</v>
      </c>
      <c r="F36" s="13" t="n">
        <v>1.0</v>
      </c>
      <c r="G36" s="15">
        <f>G37+G38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43</v>
      </c>
      <c r="E37" s="12" t="s">
        <v>19</v>
      </c>
      <c r="F37" s="13" t="n">
        <v>11.0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44</v>
      </c>
      <c r="E38" s="12" t="s">
        <v>17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 t="s">
        <v>45</v>
      </c>
      <c r="C39" s="11"/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2.0</v>
      </c>
    </row>
    <row r="40" ht="42.0" customHeight="true">
      <c r="A40" s="10"/>
      <c r="B40" s="11"/>
      <c r="C40" s="11" t="s">
        <v>46</v>
      </c>
      <c r="D40" s="11"/>
      <c r="E40" s="12" t="s">
        <v>13</v>
      </c>
      <c r="F40" s="13" t="n">
        <v>1.0</v>
      </c>
      <c r="G40" s="15">
        <f>G41+G42+G43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47</v>
      </c>
      <c r="E41" s="12" t="s">
        <v>48</v>
      </c>
      <c r="F41" s="13" t="n">
        <v>44.0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49</v>
      </c>
      <c r="E42" s="12" t="s">
        <v>48</v>
      </c>
      <c r="F42" s="13" t="n">
        <v>44.0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50</v>
      </c>
      <c r="E43" s="12" t="s">
        <v>48</v>
      </c>
      <c r="F43" s="13" t="n">
        <v>44.0</v>
      </c>
      <c r="G43" s="16"/>
      <c r="I43" s="17" t="n">
        <v>34.0</v>
      </c>
      <c r="J43" s="18" t="n">
        <v>4.0</v>
      </c>
    </row>
    <row r="44" ht="42.0" customHeight="true">
      <c r="A44" s="10"/>
      <c r="B44" s="11" t="s">
        <v>51</v>
      </c>
      <c r="C44" s="11"/>
      <c r="D44" s="11"/>
      <c r="E44" s="12" t="s">
        <v>13</v>
      </c>
      <c r="F44" s="13" t="n">
        <v>1.0</v>
      </c>
      <c r="G44" s="15">
        <f>G45+G57+G59+G62</f>
      </c>
      <c r="I44" s="17" t="n">
        <v>35.0</v>
      </c>
      <c r="J44" s="18" t="n">
        <v>2.0</v>
      </c>
    </row>
    <row r="45" ht="42.0" customHeight="true">
      <c r="A45" s="10"/>
      <c r="B45" s="11"/>
      <c r="C45" s="11" t="s">
        <v>52</v>
      </c>
      <c r="D45" s="11"/>
      <c r="E45" s="12" t="s">
        <v>13</v>
      </c>
      <c r="F45" s="13" t="n">
        <v>1.0</v>
      </c>
      <c r="G45" s="15">
        <f>G46+G47+G48+G49+G50+G51+G52+G53+G54+G55+G56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53</v>
      </c>
      <c r="E46" s="12" t="s">
        <v>17</v>
      </c>
      <c r="F46" s="13" t="n">
        <v>30.0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54</v>
      </c>
      <c r="E47" s="12" t="s">
        <v>17</v>
      </c>
      <c r="F47" s="13" t="n">
        <v>190.0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54</v>
      </c>
      <c r="E48" s="12" t="s">
        <v>17</v>
      </c>
      <c r="F48" s="13" t="n">
        <v>210.0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55</v>
      </c>
      <c r="E49" s="12" t="s">
        <v>17</v>
      </c>
      <c r="F49" s="13" t="n">
        <v>50.0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55</v>
      </c>
      <c r="E50" s="12" t="s">
        <v>17</v>
      </c>
      <c r="F50" s="13" t="n">
        <v>200.0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56</v>
      </c>
      <c r="E51" s="12" t="s">
        <v>19</v>
      </c>
      <c r="F51" s="13" t="n">
        <v>150.0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57</v>
      </c>
      <c r="E52" s="12" t="s">
        <v>19</v>
      </c>
      <c r="F52" s="13" t="n">
        <v>100.0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18</v>
      </c>
      <c r="E53" s="12" t="s">
        <v>19</v>
      </c>
      <c r="F53" s="13" t="n">
        <v>50.0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58</v>
      </c>
      <c r="E54" s="12" t="s">
        <v>59</v>
      </c>
      <c r="F54" s="13" t="n">
        <v>660.0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60</v>
      </c>
      <c r="E55" s="12" t="s">
        <v>17</v>
      </c>
      <c r="F55" s="13" t="n">
        <v>30.0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61</v>
      </c>
      <c r="E56" s="12" t="s">
        <v>62</v>
      </c>
      <c r="F56" s="13" t="n">
        <v>202.0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 t="s">
        <v>63</v>
      </c>
      <c r="D57" s="11"/>
      <c r="E57" s="12" t="s">
        <v>13</v>
      </c>
      <c r="F57" s="13" t="n">
        <v>1.0</v>
      </c>
      <c r="G57" s="15">
        <f>G58</f>
      </c>
      <c r="I57" s="17" t="n">
        <v>48.0</v>
      </c>
      <c r="J57" s="18" t="n">
        <v>3.0</v>
      </c>
    </row>
    <row r="58" ht="42.0" customHeight="true">
      <c r="A58" s="10"/>
      <c r="B58" s="11"/>
      <c r="C58" s="11"/>
      <c r="D58" s="11" t="s">
        <v>64</v>
      </c>
      <c r="E58" s="12" t="s">
        <v>65</v>
      </c>
      <c r="F58" s="13" t="n">
        <v>6.0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 t="s">
        <v>66</v>
      </c>
      <c r="D59" s="11"/>
      <c r="E59" s="12" t="s">
        <v>13</v>
      </c>
      <c r="F59" s="13" t="n">
        <v>1.0</v>
      </c>
      <c r="G59" s="15">
        <f>G60+G61</f>
      </c>
      <c r="I59" s="17" t="n">
        <v>50.0</v>
      </c>
      <c r="J59" s="18" t="n">
        <v>3.0</v>
      </c>
    </row>
    <row r="60" ht="42.0" customHeight="true">
      <c r="A60" s="10"/>
      <c r="B60" s="11"/>
      <c r="C60" s="11"/>
      <c r="D60" s="11" t="s">
        <v>67</v>
      </c>
      <c r="E60" s="12" t="s">
        <v>38</v>
      </c>
      <c r="F60" s="13" t="n">
        <v>20.0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/>
      <c r="D61" s="11" t="s">
        <v>68</v>
      </c>
      <c r="E61" s="12" t="s">
        <v>38</v>
      </c>
      <c r="F61" s="13" t="n">
        <v>60.0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 t="s">
        <v>69</v>
      </c>
      <c r="D62" s="11"/>
      <c r="E62" s="12" t="s">
        <v>13</v>
      </c>
      <c r="F62" s="13" t="n">
        <v>1.0</v>
      </c>
      <c r="G62" s="15">
        <f>G63</f>
      </c>
      <c r="I62" s="17" t="n">
        <v>53.0</v>
      </c>
      <c r="J62" s="18" t="n">
        <v>3.0</v>
      </c>
    </row>
    <row r="63" ht="42.0" customHeight="true">
      <c r="A63" s="10"/>
      <c r="B63" s="11"/>
      <c r="C63" s="11"/>
      <c r="D63" s="11" t="s">
        <v>70</v>
      </c>
      <c r="E63" s="12" t="s">
        <v>71</v>
      </c>
      <c r="F63" s="13" t="n">
        <v>18.0</v>
      </c>
      <c r="G63" s="16"/>
      <c r="I63" s="17" t="n">
        <v>54.0</v>
      </c>
      <c r="J63" s="18" t="n">
        <v>4.0</v>
      </c>
    </row>
    <row r="64" ht="42.0" customHeight="true">
      <c r="A64" s="10" t="s">
        <v>72</v>
      </c>
      <c r="B64" s="11"/>
      <c r="C64" s="11"/>
      <c r="D64" s="11"/>
      <c r="E64" s="12" t="s">
        <v>13</v>
      </c>
      <c r="F64" s="13" t="n">
        <v>1.0</v>
      </c>
      <c r="G64" s="15">
        <f>G11+G15+G24+G39+G44</f>
      </c>
      <c r="I64" s="17" t="n">
        <v>55.0</v>
      </c>
      <c r="J64" s="18"/>
    </row>
    <row r="65" ht="42.0" customHeight="true">
      <c r="A65" s="10" t="s">
        <v>73</v>
      </c>
      <c r="B65" s="11"/>
      <c r="C65" s="11"/>
      <c r="D65" s="11"/>
      <c r="E65" s="12" t="s">
        <v>13</v>
      </c>
      <c r="F65" s="13" t="n">
        <v>1.0</v>
      </c>
      <c r="G65" s="15">
        <f>G66+G69</f>
      </c>
      <c r="I65" s="17" t="n">
        <v>56.0</v>
      </c>
      <c r="J65" s="18" t="n">
        <v>200.0</v>
      </c>
    </row>
    <row r="66" ht="42.0" customHeight="true">
      <c r="A66" s="10"/>
      <c r="B66" s="11" t="s">
        <v>74</v>
      </c>
      <c r="C66" s="11"/>
      <c r="D66" s="11"/>
      <c r="E66" s="12" t="s">
        <v>13</v>
      </c>
      <c r="F66" s="13" t="n">
        <v>1.0</v>
      </c>
      <c r="G66" s="15">
        <f>G67</f>
      </c>
      <c r="I66" s="17" t="n">
        <v>57.0</v>
      </c>
      <c r="J66" s="18" t="n">
        <v>2.0</v>
      </c>
    </row>
    <row r="67" ht="42.0" customHeight="true">
      <c r="A67" s="10"/>
      <c r="B67" s="11"/>
      <c r="C67" s="11" t="s">
        <v>75</v>
      </c>
      <c r="D67" s="11"/>
      <c r="E67" s="12" t="s">
        <v>13</v>
      </c>
      <c r="F67" s="13" t="n">
        <v>1.0</v>
      </c>
      <c r="G67" s="15">
        <f>G68</f>
      </c>
      <c r="I67" s="17" t="n">
        <v>58.0</v>
      </c>
      <c r="J67" s="18" t="n">
        <v>3.0</v>
      </c>
    </row>
    <row r="68" ht="42.0" customHeight="true">
      <c r="A68" s="10"/>
      <c r="B68" s="11"/>
      <c r="C68" s="11"/>
      <c r="D68" s="11" t="s">
        <v>76</v>
      </c>
      <c r="E68" s="12" t="s">
        <v>13</v>
      </c>
      <c r="F68" s="13" t="n">
        <v>1.0</v>
      </c>
      <c r="G68" s="16"/>
      <c r="I68" s="17" t="n">
        <v>59.0</v>
      </c>
      <c r="J68" s="18" t="n">
        <v>4.0</v>
      </c>
    </row>
    <row r="69" ht="42.0" customHeight="true">
      <c r="A69" s="10"/>
      <c r="B69" s="11" t="s">
        <v>77</v>
      </c>
      <c r="C69" s="11"/>
      <c r="D69" s="11"/>
      <c r="E69" s="12" t="s">
        <v>13</v>
      </c>
      <c r="F69" s="13" t="n">
        <v>1.0</v>
      </c>
      <c r="G69" s="16"/>
      <c r="I69" s="17" t="n">
        <v>60.0</v>
      </c>
      <c r="J69" s="18"/>
    </row>
    <row r="70" ht="42.0" customHeight="true">
      <c r="A70" s="10" t="s">
        <v>78</v>
      </c>
      <c r="B70" s="11"/>
      <c r="C70" s="11"/>
      <c r="D70" s="11"/>
      <c r="E70" s="12" t="s">
        <v>13</v>
      </c>
      <c r="F70" s="13" t="n">
        <v>1.0</v>
      </c>
      <c r="G70" s="15">
        <f>G64+G65</f>
      </c>
      <c r="I70" s="17" t="n">
        <v>61.0</v>
      </c>
      <c r="J70" s="18"/>
    </row>
    <row r="71" ht="42.0" customHeight="true">
      <c r="A71" s="10"/>
      <c r="B71" s="11" t="s">
        <v>79</v>
      </c>
      <c r="C71" s="11"/>
      <c r="D71" s="11"/>
      <c r="E71" s="12" t="s">
        <v>13</v>
      </c>
      <c r="F71" s="13" t="n">
        <v>1.0</v>
      </c>
      <c r="G71" s="16"/>
      <c r="I71" s="17" t="n">
        <v>62.0</v>
      </c>
      <c r="J71" s="18" t="n">
        <v>210.0</v>
      </c>
    </row>
    <row r="72" ht="42.0" customHeight="true">
      <c r="A72" s="10" t="s">
        <v>80</v>
      </c>
      <c r="B72" s="11"/>
      <c r="C72" s="11"/>
      <c r="D72" s="11"/>
      <c r="E72" s="12" t="s">
        <v>13</v>
      </c>
      <c r="F72" s="13" t="n">
        <v>1.0</v>
      </c>
      <c r="G72" s="15">
        <f>G64+G65+G71</f>
      </c>
      <c r="I72" s="17" t="n">
        <v>63.0</v>
      </c>
      <c r="J72" s="18"/>
    </row>
    <row r="73" ht="42.0" customHeight="true">
      <c r="A73" s="10"/>
      <c r="B73" s="11" t="s">
        <v>81</v>
      </c>
      <c r="C73" s="11"/>
      <c r="D73" s="11"/>
      <c r="E73" s="12" t="s">
        <v>13</v>
      </c>
      <c r="F73" s="13" t="n">
        <v>1.0</v>
      </c>
      <c r="G73" s="16"/>
      <c r="I73" s="17" t="n">
        <v>64.0</v>
      </c>
      <c r="J73" s="18" t="n">
        <v>220.0</v>
      </c>
    </row>
    <row r="74" ht="42.0" customHeight="true">
      <c r="A74" s="10" t="s">
        <v>82</v>
      </c>
      <c r="B74" s="11"/>
      <c r="C74" s="11"/>
      <c r="D74" s="11"/>
      <c r="E74" s="12" t="s">
        <v>13</v>
      </c>
      <c r="F74" s="13" t="n">
        <v>1.0</v>
      </c>
      <c r="G74" s="15">
        <f>G72+G73</f>
      </c>
      <c r="I74" s="17" t="n">
        <v>65.0</v>
      </c>
      <c r="J74" s="18"/>
    </row>
    <row r="75" ht="42.0" customHeight="true">
      <c r="A75" s="10" t="s">
        <v>83</v>
      </c>
      <c r="B75" s="11"/>
      <c r="C75" s="11"/>
      <c r="D75" s="11"/>
      <c r="E75" s="12" t="s">
        <v>13</v>
      </c>
      <c r="F75" s="13" t="n">
        <v>1.0</v>
      </c>
      <c r="G75" s="15">
        <f>G76</f>
      </c>
      <c r="I75" s="17" t="n">
        <v>66.0</v>
      </c>
      <c r="J75" s="18" t="n">
        <v>1.0</v>
      </c>
    </row>
    <row r="76" ht="42.0" customHeight="true">
      <c r="A76" s="10"/>
      <c r="B76" s="11" t="s">
        <v>84</v>
      </c>
      <c r="C76" s="11"/>
      <c r="D76" s="11"/>
      <c r="E76" s="12" t="s">
        <v>13</v>
      </c>
      <c r="F76" s="13" t="n">
        <v>1.0</v>
      </c>
      <c r="G76" s="15">
        <f>G77</f>
      </c>
      <c r="I76" s="17" t="n">
        <v>67.0</v>
      </c>
      <c r="J76" s="18" t="n">
        <v>2.0</v>
      </c>
    </row>
    <row r="77" ht="42.0" customHeight="true">
      <c r="A77" s="10"/>
      <c r="B77" s="11"/>
      <c r="C77" s="11" t="s">
        <v>84</v>
      </c>
      <c r="D77" s="11"/>
      <c r="E77" s="12" t="s">
        <v>13</v>
      </c>
      <c r="F77" s="13" t="n">
        <v>1.0</v>
      </c>
      <c r="G77" s="15">
        <f>G78</f>
      </c>
      <c r="I77" s="17" t="n">
        <v>68.0</v>
      </c>
      <c r="J77" s="18" t="n">
        <v>3.0</v>
      </c>
    </row>
    <row r="78" ht="42.0" customHeight="true">
      <c r="A78" s="10"/>
      <c r="B78" s="11"/>
      <c r="C78" s="11"/>
      <c r="D78" s="11" t="s">
        <v>84</v>
      </c>
      <c r="E78" s="12" t="s">
        <v>13</v>
      </c>
      <c r="F78" s="13" t="n">
        <v>1.0</v>
      </c>
      <c r="G78" s="16"/>
      <c r="I78" s="17" t="n">
        <v>69.0</v>
      </c>
      <c r="J78" s="18" t="n">
        <v>4.0</v>
      </c>
    </row>
    <row r="79" ht="42.0" customHeight="true">
      <c r="A79" s="10" t="s">
        <v>72</v>
      </c>
      <c r="B79" s="11"/>
      <c r="C79" s="11"/>
      <c r="D79" s="11"/>
      <c r="E79" s="12" t="s">
        <v>13</v>
      </c>
      <c r="F79" s="13" t="n">
        <v>1.0</v>
      </c>
      <c r="G79" s="15">
        <f>G76</f>
      </c>
      <c r="I79" s="17" t="n">
        <v>70.0</v>
      </c>
      <c r="J79" s="18"/>
    </row>
    <row r="80" ht="42.0" customHeight="true">
      <c r="A80" s="10" t="s">
        <v>73</v>
      </c>
      <c r="B80" s="11"/>
      <c r="C80" s="11"/>
      <c r="D80" s="11"/>
      <c r="E80" s="12" t="s">
        <v>13</v>
      </c>
      <c r="F80" s="13" t="n">
        <v>1.0</v>
      </c>
      <c r="G80" s="15">
        <f>G81</f>
      </c>
      <c r="I80" s="17" t="n">
        <v>71.0</v>
      </c>
      <c r="J80" s="18" t="n">
        <v>200.0</v>
      </c>
    </row>
    <row r="81" ht="42.0" customHeight="true">
      <c r="A81" s="10"/>
      <c r="B81" s="11" t="s">
        <v>77</v>
      </c>
      <c r="C81" s="11"/>
      <c r="D81" s="11"/>
      <c r="E81" s="12" t="s">
        <v>13</v>
      </c>
      <c r="F81" s="13" t="n">
        <v>1.0</v>
      </c>
      <c r="G81" s="16"/>
      <c r="I81" s="17" t="n">
        <v>72.0</v>
      </c>
      <c r="J81" s="18"/>
    </row>
    <row r="82" ht="42.0" customHeight="true">
      <c r="A82" s="10" t="s">
        <v>78</v>
      </c>
      <c r="B82" s="11"/>
      <c r="C82" s="11"/>
      <c r="D82" s="11"/>
      <c r="E82" s="12" t="s">
        <v>13</v>
      </c>
      <c r="F82" s="13" t="n">
        <v>1.0</v>
      </c>
      <c r="G82" s="15">
        <f>G79+G80</f>
      </c>
      <c r="I82" s="17" t="n">
        <v>73.0</v>
      </c>
      <c r="J82" s="18"/>
    </row>
    <row r="83" ht="42.0" customHeight="true">
      <c r="A83" s="10"/>
      <c r="B83" s="11" t="s">
        <v>79</v>
      </c>
      <c r="C83" s="11"/>
      <c r="D83" s="11"/>
      <c r="E83" s="12" t="s">
        <v>13</v>
      </c>
      <c r="F83" s="13" t="n">
        <v>1.0</v>
      </c>
      <c r="G83" s="16"/>
      <c r="I83" s="17" t="n">
        <v>74.0</v>
      </c>
      <c r="J83" s="18" t="n">
        <v>210.0</v>
      </c>
    </row>
    <row r="84" ht="42.0" customHeight="true">
      <c r="A84" s="10" t="s">
        <v>80</v>
      </c>
      <c r="B84" s="11"/>
      <c r="C84" s="11"/>
      <c r="D84" s="11"/>
      <c r="E84" s="12" t="s">
        <v>13</v>
      </c>
      <c r="F84" s="13" t="n">
        <v>1.0</v>
      </c>
      <c r="G84" s="15">
        <f>G79+G80+G83</f>
      </c>
      <c r="I84" s="17" t="n">
        <v>75.0</v>
      </c>
      <c r="J84" s="18"/>
    </row>
    <row r="85" ht="42.0" customHeight="true">
      <c r="A85" s="10"/>
      <c r="B85" s="11" t="s">
        <v>81</v>
      </c>
      <c r="C85" s="11"/>
      <c r="D85" s="11"/>
      <c r="E85" s="12" t="s">
        <v>13</v>
      </c>
      <c r="F85" s="13" t="n">
        <v>1.0</v>
      </c>
      <c r="G85" s="16"/>
      <c r="I85" s="17" t="n">
        <v>76.0</v>
      </c>
      <c r="J85" s="18" t="n">
        <v>220.0</v>
      </c>
    </row>
    <row r="86" ht="42.0" customHeight="true">
      <c r="A86" s="10" t="s">
        <v>82</v>
      </c>
      <c r="B86" s="11"/>
      <c r="C86" s="11"/>
      <c r="D86" s="11"/>
      <c r="E86" s="12" t="s">
        <v>13</v>
      </c>
      <c r="F86" s="13" t="n">
        <v>1.0</v>
      </c>
      <c r="G86" s="15">
        <f>G84+G85</f>
      </c>
      <c r="I86" s="17" t="n">
        <v>77.0</v>
      </c>
      <c r="J86" s="18"/>
    </row>
    <row r="87" ht="42.0" customHeight="true">
      <c r="A87" s="10" t="s">
        <v>85</v>
      </c>
      <c r="B87" s="11"/>
      <c r="C87" s="11"/>
      <c r="D87" s="11"/>
      <c r="E87" s="12" t="s">
        <v>13</v>
      </c>
      <c r="F87" s="13" t="n">
        <v>1.0</v>
      </c>
      <c r="G87" s="15">
        <f>G64+G79</f>
      </c>
      <c r="I87" s="17" t="n">
        <v>78.0</v>
      </c>
      <c r="J87" s="18" t="n">
        <v>20.0</v>
      </c>
    </row>
    <row r="88" ht="42.0" customHeight="true">
      <c r="A88" s="10" t="s">
        <v>86</v>
      </c>
      <c r="B88" s="11"/>
      <c r="C88" s="11"/>
      <c r="D88" s="11"/>
      <c r="E88" s="12" t="s">
        <v>13</v>
      </c>
      <c r="F88" s="13" t="n">
        <v>1.0</v>
      </c>
      <c r="G88" s="15">
        <f>G74+G86</f>
      </c>
      <c r="I88" s="17" t="n">
        <v>79.0</v>
      </c>
      <c r="J88" s="18" t="n">
        <v>30.0</v>
      </c>
    </row>
    <row r="89" ht="42.0" customHeight="true">
      <c r="A89" s="19" t="s">
        <v>87</v>
      </c>
      <c r="B89" s="20"/>
      <c r="C89" s="20"/>
      <c r="D89" s="20"/>
      <c r="E89" s="21" t="s">
        <v>88</v>
      </c>
      <c r="F89" s="22" t="s">
        <v>88</v>
      </c>
      <c r="G89" s="24">
        <f>G88</f>
      </c>
      <c r="I89" s="26" t="n">
        <v>80.0</v>
      </c>
      <c r="J8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D18"/>
    <mergeCell ref="D19"/>
    <mergeCell ref="D20"/>
    <mergeCell ref="D21"/>
    <mergeCell ref="D22"/>
    <mergeCell ref="D23"/>
    <mergeCell ref="B24:D24"/>
    <mergeCell ref="C25:D25"/>
    <mergeCell ref="D26"/>
    <mergeCell ref="D27"/>
    <mergeCell ref="C28:D28"/>
    <mergeCell ref="D29"/>
    <mergeCell ref="D30"/>
    <mergeCell ref="D31"/>
    <mergeCell ref="D32"/>
    <mergeCell ref="D33"/>
    <mergeCell ref="C34:D34"/>
    <mergeCell ref="D35"/>
    <mergeCell ref="C36:D36"/>
    <mergeCell ref="D37"/>
    <mergeCell ref="D38"/>
    <mergeCell ref="B39:D39"/>
    <mergeCell ref="C40:D40"/>
    <mergeCell ref="D41"/>
    <mergeCell ref="D42"/>
    <mergeCell ref="D43"/>
    <mergeCell ref="B44:D44"/>
    <mergeCell ref="C45:D45"/>
    <mergeCell ref="D46"/>
    <mergeCell ref="D47"/>
    <mergeCell ref="D48"/>
    <mergeCell ref="D49"/>
    <mergeCell ref="D50"/>
    <mergeCell ref="D51"/>
    <mergeCell ref="D52"/>
    <mergeCell ref="D53"/>
    <mergeCell ref="D54"/>
    <mergeCell ref="D55"/>
    <mergeCell ref="D56"/>
    <mergeCell ref="C57:D57"/>
    <mergeCell ref="D58"/>
    <mergeCell ref="C59:D59"/>
    <mergeCell ref="D60"/>
    <mergeCell ref="D61"/>
    <mergeCell ref="C62:D62"/>
    <mergeCell ref="D63"/>
    <mergeCell ref="A64:D64"/>
    <mergeCell ref="A65:D65"/>
    <mergeCell ref="B66:D66"/>
    <mergeCell ref="C67:D67"/>
    <mergeCell ref="D68"/>
    <mergeCell ref="B69:D69"/>
    <mergeCell ref="A70:D70"/>
    <mergeCell ref="B71:D71"/>
    <mergeCell ref="A72:D72"/>
    <mergeCell ref="B73:D73"/>
    <mergeCell ref="A74:D74"/>
    <mergeCell ref="A75:D75"/>
    <mergeCell ref="B76:D76"/>
    <mergeCell ref="C77:D77"/>
    <mergeCell ref="D78"/>
    <mergeCell ref="A79:D79"/>
    <mergeCell ref="A80:D80"/>
    <mergeCell ref="B81:D81"/>
    <mergeCell ref="A82:D82"/>
    <mergeCell ref="B83:D83"/>
    <mergeCell ref="A84:D84"/>
    <mergeCell ref="B85:D85"/>
    <mergeCell ref="A86:D86"/>
    <mergeCell ref="A87:D87"/>
    <mergeCell ref="A88:D88"/>
    <mergeCell ref="A89:D8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2025-06-16T00:20:03Z</dcterms:created>
  <dc:creator>Apache POI</dc:creator>
</cp:coreProperties>
</file>